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utti" sheetId="1" r:id="rId1"/>
    <sheet name="locazione" sheetId="2" r:id="rId2"/>
    <sheet name="COMPENSAZIONE" sheetId="3" r:id="rId3"/>
    <sheet name="Foglio1" sheetId="4" r:id="rId4"/>
    <sheet name="Foglio2" sheetId="5" r:id="rId5"/>
  </sheets>
  <calcPr calcId="144525"/>
</workbook>
</file>

<file path=xl/calcChain.xml><?xml version="1.0" encoding="utf-8"?>
<calcChain xmlns="http://schemas.openxmlformats.org/spreadsheetml/2006/main">
  <c r="E5" i="1" l="1"/>
  <c r="E33" i="5" l="1"/>
  <c r="E39" i="5" s="1"/>
  <c r="E30" i="5"/>
  <c r="E13" i="2" l="1"/>
</calcChain>
</file>

<file path=xl/sharedStrings.xml><?xml version="1.0" encoding="utf-8"?>
<sst xmlns="http://schemas.openxmlformats.org/spreadsheetml/2006/main" count="285" uniqueCount="110">
  <si>
    <t>LOCALE</t>
  </si>
  <si>
    <t>ASSOCIAZIONE/ENTE</t>
  </si>
  <si>
    <t>TIPO DI CONTRATTO</t>
  </si>
  <si>
    <t>LOCALE INTERNO AL PLESSO SAN DOMENICO</t>
  </si>
  <si>
    <t>CASTELLO INCANTATO</t>
  </si>
  <si>
    <t>AFFITTO COMPENSATO CON SERVIZI</t>
  </si>
  <si>
    <t>PROLOCO</t>
  </si>
  <si>
    <t>CONFR. MARIA SS. DEI MIRACOLI</t>
  </si>
  <si>
    <t>AZIENDA FORESTE</t>
  </si>
  <si>
    <t>BANDA MUSICALE PUCCINI</t>
  </si>
  <si>
    <t xml:space="preserve">AFFITTO </t>
  </si>
  <si>
    <t>CORO POLIFONICO</t>
  </si>
  <si>
    <t>CHIESA SAN DOMENICO</t>
  </si>
  <si>
    <t>ASS. FARE MUSICA</t>
  </si>
  <si>
    <t>SIMPOSIUM</t>
  </si>
  <si>
    <t>LOCALE INTERNO AL PLESSO MONTI</t>
  </si>
  <si>
    <t>ASS. ARAS (ALLEVATORI)</t>
  </si>
  <si>
    <t>PHOTOVALLEY</t>
  </si>
  <si>
    <t>ASSESSORATO AGRICOLTURA E FORESTE</t>
  </si>
  <si>
    <t>LOCALE INTERNO AL MERCATO RIONALE</t>
  </si>
  <si>
    <t>LOCALI EX CENTRO DIURNO</t>
  </si>
  <si>
    <t>ARCISTRAUSS</t>
  </si>
  <si>
    <t>AFFITTO COMPENSATO CON MANUTENZIONE</t>
  </si>
  <si>
    <t>AUSER</t>
  </si>
  <si>
    <t>LOCALE VIA DOGLIOTTI</t>
  </si>
  <si>
    <t>CROCE ROSSA</t>
  </si>
  <si>
    <t>LOCALI DI PIAZZA SANTA MARIA</t>
  </si>
  <si>
    <t>CASA FAMIGLIA ROSETTA</t>
  </si>
  <si>
    <t>CALTAQUA</t>
  </si>
  <si>
    <t>ATO RIFIUTI</t>
  </si>
  <si>
    <t>CINEMA MANFREDI</t>
  </si>
  <si>
    <t>EPOS</t>
  </si>
  <si>
    <t>n°</t>
  </si>
  <si>
    <t>CAVALIERI DI MALTA CISOM</t>
  </si>
  <si>
    <t xml:space="preserve">MISERICORDIA </t>
  </si>
  <si>
    <t>FRATRES AVIS</t>
  </si>
  <si>
    <t xml:space="preserve">ASD VARIE </t>
  </si>
  <si>
    <t>PALESTRA MADONNA DI FATIMA</t>
  </si>
  <si>
    <t>CIMITERO</t>
  </si>
  <si>
    <t>DITTA VULLO GIUSEPPE</t>
  </si>
  <si>
    <t>GM 81 03/07/2012</t>
  </si>
  <si>
    <t>GM 02 05/01/2012</t>
  </si>
  <si>
    <t>GM 46 21/03/2013</t>
  </si>
  <si>
    <t>GM 170 24/11/2011</t>
  </si>
  <si>
    <t>GM 09 24/01/2012</t>
  </si>
  <si>
    <t>GM 32 25/03/2016</t>
  </si>
  <si>
    <t>GM 166 26/09/2014</t>
  </si>
  <si>
    <t>GM 184 20/12/06</t>
  </si>
  <si>
    <t>GM 32 04/04/2012</t>
  </si>
  <si>
    <t>GM 19 04/02/2014</t>
  </si>
  <si>
    <t>GM 127 27/10/2016</t>
  </si>
  <si>
    <t>GM 111 12/06/2014</t>
  </si>
  <si>
    <t>GM 66 28/04/2015</t>
  </si>
  <si>
    <t>GM 135 23/07/2014</t>
  </si>
  <si>
    <t>GM 89 10/07/2012</t>
  </si>
  <si>
    <t>GM 137 17/07/2013</t>
  </si>
  <si>
    <t>CONTR. 17/09/2013</t>
  </si>
  <si>
    <t>BANNER + PAGINA WEB SU QUOTIDIANO ONLINE</t>
  </si>
  <si>
    <t>N° 2 CONCERTI ANNUI</t>
  </si>
  <si>
    <t>MANUTENZIONE GIARDINI PUBBLICI COMUNALI</t>
  </si>
  <si>
    <t>FESTA ANNUALE "MUSSOMELESI NEL MONDO"</t>
  </si>
  <si>
    <t>ATTIVITA' PROTEZIONE CIVILE</t>
  </si>
  <si>
    <t>ATTIVITA' CULTURALI VARIE</t>
  </si>
  <si>
    <t>AMMODERNAMENTO STRUTTURA</t>
  </si>
  <si>
    <t>GM 04 10/10/2012</t>
  </si>
  <si>
    <t>GM 118 24/06/2014</t>
  </si>
  <si>
    <t>GM 144 14/12/2010</t>
  </si>
  <si>
    <t>CONDUZIONE CENTRO DIURNO ANZIANI</t>
  </si>
  <si>
    <t>ONERI COMUNQUE A CARICO DELL'ENTE</t>
  </si>
  <si>
    <t>ADEGUAMENTO DELLA STRUTTURA STRUTTURA</t>
  </si>
  <si>
    <t xml:space="preserve">ATTO </t>
  </si>
  <si>
    <t>CANONE</t>
  </si>
  <si>
    <t>SERVIZI RESI A COMPENSAZIONE DEL CANIONE</t>
  </si>
  <si>
    <t>LOCALI PIANO TERRA MUNICIPIO</t>
  </si>
  <si>
    <t>PRESTAZIONI SOCIOSANITARIE E PROT. CIV.</t>
  </si>
  <si>
    <t>GM 46 07/04/2017</t>
  </si>
  <si>
    <t>AFFITTO</t>
  </si>
  <si>
    <t>GM 99 28/05/2015</t>
  </si>
  <si>
    <t>MANUTENZIONE STRUTTURA PER 500 MILA EURO</t>
  </si>
  <si>
    <t>ATTIVITA' DI FORMAZIONE E PROMOZIONE (FINO AL 01/11/2016)</t>
  </si>
  <si>
    <t>TOTALE CANONI DI LOCAZIONE</t>
  </si>
  <si>
    <t>TABELLA 1</t>
  </si>
  <si>
    <t>TABELLA 3</t>
  </si>
  <si>
    <t xml:space="preserve">ADEGUAMENTO DELLA STRUTTURA </t>
  </si>
  <si>
    <t>CANONE ANNUO</t>
  </si>
  <si>
    <t>TABELLA 2</t>
  </si>
  <si>
    <t>SALA CONVEGNI C/0 MUSEO CIVICO</t>
  </si>
  <si>
    <t>CHIOSTRO SAN DOMENICO</t>
  </si>
  <si>
    <t>PALESTRA DI VIA V.E. ORLANDO</t>
  </si>
  <si>
    <t>CHIUNQUE NE FACCIA RICHIESTA</t>
  </si>
  <si>
    <t>TARIFFE</t>
  </si>
  <si>
    <t>VEDASI D.C.C.51 del 19/08/2016</t>
  </si>
  <si>
    <t>A</t>
  </si>
  <si>
    <t>B</t>
  </si>
  <si>
    <t>C</t>
  </si>
  <si>
    <t>D</t>
  </si>
  <si>
    <t>E</t>
  </si>
  <si>
    <t>F</t>
  </si>
  <si>
    <t>ANFITEATRO PRESSO PARCO URBANO</t>
  </si>
  <si>
    <t>SALA RANDAZZO C/O SAN DOMENICO</t>
  </si>
  <si>
    <t xml:space="preserve">SALA CONVEGNI C/O BIBLIOTECA </t>
  </si>
  <si>
    <t xml:space="preserve">LOCALE </t>
  </si>
  <si>
    <t>CONTRATTO DI LOCAZIONE</t>
  </si>
  <si>
    <t>IMMOBILE UFFICIO DI COLLOCAMENTO</t>
  </si>
  <si>
    <t>TRIBUNALE PROCEDURA ESECUTIVA</t>
  </si>
  <si>
    <t>ENTE LOCATORE</t>
  </si>
  <si>
    <t>ATTO</t>
  </si>
  <si>
    <t>GM.N. 7 DEL 26/01/2024</t>
  </si>
  <si>
    <t>REGISTRAZIONE AGENZIA DELLE ENTRATE N. 454 SERIE 3T DEL 9/02/2024</t>
  </si>
  <si>
    <t>LOCAZIONI PASSIVE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</si>
</sst>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sz val="12"/>
      <color rgb="FFFF0000"/>
      <name val="Times New Roman"/>
      <family val="1"/>
    </font>
    <font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</font>
    <font>
      <sz val="8"/>
      <name val="Calibri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44" fontId="0" fillId="0" borderId="0" xfId="1" applyFont="1"/>
    <xf numFmtId="4" fontId="4" fillId="0" borderId="0" xfId="0" applyNumberFormat="1" applyFont="1"/>
    <xf numFmtId="44" fontId="0" fillId="2" borderId="1" xfId="1" applyFont="1" applyFill="1" applyBorder="1"/>
    <xf numFmtId="0" fontId="7" fillId="2" borderId="0" xfId="0" applyFont="1" applyFill="1"/>
    <xf numFmtId="44" fontId="7" fillId="2" borderId="0" xfId="1" applyFont="1" applyFill="1"/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44" fontId="8" fillId="2" borderId="2" xfId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vertical="center"/>
    </xf>
    <xf numFmtId="44" fontId="9" fillId="2" borderId="3" xfId="1" applyFont="1" applyFill="1" applyBorder="1" applyAlignment="1">
      <alignment vertical="center"/>
    </xf>
    <xf numFmtId="0" fontId="9" fillId="2" borderId="3" xfId="0" applyFont="1" applyFill="1" applyBorder="1" applyAlignment="1">
      <alignment horizontal="right" vertical="center"/>
    </xf>
    <xf numFmtId="0" fontId="9" fillId="2" borderId="3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4" fontId="2" fillId="2" borderId="2" xfId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44" fontId="3" fillId="2" borderId="3" xfId="1" applyFont="1" applyFill="1" applyBorder="1" applyAlignment="1">
      <alignment vertical="center"/>
    </xf>
    <xf numFmtId="0" fontId="3" fillId="2" borderId="3" xfId="0" applyFont="1" applyFill="1" applyBorder="1" applyAlignment="1">
      <alignment horizontal="right" vertical="center"/>
    </xf>
    <xf numFmtId="0" fontId="0" fillId="2" borderId="0" xfId="0" applyFill="1"/>
    <xf numFmtId="0" fontId="3" fillId="2" borderId="0" xfId="0" applyFont="1" applyFill="1" applyBorder="1" applyAlignment="1">
      <alignment vertical="center"/>
    </xf>
    <xf numFmtId="0" fontId="7" fillId="0" borderId="0" xfId="0" applyFont="1" applyFill="1"/>
    <xf numFmtId="44" fontId="7" fillId="0" borderId="0" xfId="1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4" fontId="8" fillId="0" borderId="2" xfId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/>
    </xf>
    <xf numFmtId="44" fontId="9" fillId="0" borderId="3" xfId="1" applyFont="1" applyFill="1" applyBorder="1" applyAlignment="1">
      <alignment vertical="center"/>
    </xf>
    <xf numFmtId="0" fontId="9" fillId="0" borderId="3" xfId="0" applyFont="1" applyFill="1" applyBorder="1" applyAlignment="1">
      <alignment horizontal="right" vertical="center"/>
    </xf>
    <xf numFmtId="44" fontId="7" fillId="0" borderId="1" xfId="1" applyFont="1" applyFill="1" applyBorder="1"/>
    <xf numFmtId="4" fontId="10" fillId="0" borderId="0" xfId="0" applyNumberFormat="1" applyFont="1" applyFill="1"/>
    <xf numFmtId="0" fontId="5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workbookViewId="0">
      <selection activeCell="D1" sqref="D1"/>
    </sheetView>
  </sheetViews>
  <sheetFormatPr defaultRowHeight="15" x14ac:dyDescent="0.25"/>
  <cols>
    <col min="1" max="1" width="3" style="24" bestFit="1" customWidth="1"/>
    <col min="2" max="2" width="30.140625" style="24" bestFit="1" customWidth="1"/>
    <col min="3" max="3" width="26.5703125" style="24" bestFit="1" customWidth="1"/>
    <col min="4" max="4" width="30" style="24" bestFit="1" customWidth="1"/>
    <col min="5" max="5" width="12" style="25" bestFit="1" customWidth="1"/>
    <col min="6" max="6" width="19" style="24" customWidth="1"/>
    <col min="7" max="7" width="46.5703125" style="24" customWidth="1"/>
    <col min="8" max="16384" width="9.140625" style="24"/>
  </cols>
  <sheetData>
    <row r="1" spans="1:7" x14ac:dyDescent="0.25">
      <c r="D1" s="41" t="s">
        <v>109</v>
      </c>
    </row>
    <row r="2" spans="1:7" ht="15.75" thickBot="1" x14ac:dyDescent="0.3"/>
    <row r="3" spans="1:7" ht="15.75" thickBot="1" x14ac:dyDescent="0.3">
      <c r="A3" s="26" t="s">
        <v>32</v>
      </c>
      <c r="B3" s="26" t="s">
        <v>101</v>
      </c>
      <c r="C3" s="27" t="s">
        <v>105</v>
      </c>
      <c r="D3" s="27" t="s">
        <v>2</v>
      </c>
      <c r="E3" s="28" t="s">
        <v>84</v>
      </c>
      <c r="F3" s="27" t="s">
        <v>106</v>
      </c>
      <c r="G3" s="27"/>
    </row>
    <row r="4" spans="1:7" ht="15.75" thickBot="1" x14ac:dyDescent="0.3">
      <c r="A4" s="29">
        <v>1</v>
      </c>
      <c r="B4" s="30" t="s">
        <v>103</v>
      </c>
      <c r="C4" s="30" t="s">
        <v>104</v>
      </c>
      <c r="D4" s="30" t="s">
        <v>102</v>
      </c>
      <c r="E4" s="31">
        <v>12396.94</v>
      </c>
      <c r="F4" s="32" t="s">
        <v>107</v>
      </c>
      <c r="G4" s="30" t="s">
        <v>108</v>
      </c>
    </row>
    <row r="5" spans="1:7" ht="15.75" thickBot="1" x14ac:dyDescent="0.3">
      <c r="E5" s="33">
        <f>SUM(E4:E4)</f>
        <v>12396.94</v>
      </c>
    </row>
    <row r="10" spans="1:7" ht="15.75" x14ac:dyDescent="0.25">
      <c r="E10" s="34"/>
    </row>
  </sheetData>
  <pageMargins left="0.7" right="0.7" top="0.75" bottom="0.75" header="0.3" footer="0.3"/>
  <pageSetup paperSize="9" scale="81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workbookViewId="0">
      <selection activeCell="A2" sqref="A2:F13"/>
    </sheetView>
  </sheetViews>
  <sheetFormatPr defaultRowHeight="15" x14ac:dyDescent="0.25"/>
  <cols>
    <col min="1" max="1" width="3" bestFit="1" customWidth="1"/>
    <col min="2" max="2" width="30.140625" bestFit="1" customWidth="1"/>
    <col min="3" max="3" width="26.5703125" bestFit="1" customWidth="1"/>
    <col min="4" max="4" width="30" bestFit="1" customWidth="1"/>
    <col min="5" max="5" width="12" style="1" bestFit="1" customWidth="1"/>
    <col min="6" max="6" width="14.5703125" bestFit="1" customWidth="1"/>
  </cols>
  <sheetData>
    <row r="1" spans="1:6" ht="15.75" thickBot="1" x14ac:dyDescent="0.3"/>
    <row r="2" spans="1:6" ht="27" thickBot="1" x14ac:dyDescent="0.45">
      <c r="A2" s="35" t="s">
        <v>81</v>
      </c>
      <c r="B2" s="36"/>
      <c r="C2" s="37"/>
    </row>
    <row r="3" spans="1:6" ht="15.75" thickBot="1" x14ac:dyDescent="0.3">
      <c r="A3" s="15" t="s">
        <v>32</v>
      </c>
      <c r="B3" s="15" t="s">
        <v>0</v>
      </c>
      <c r="C3" s="16" t="s">
        <v>1</v>
      </c>
      <c r="D3" s="16" t="s">
        <v>2</v>
      </c>
      <c r="E3" s="17" t="s">
        <v>71</v>
      </c>
      <c r="F3" s="16" t="s">
        <v>70</v>
      </c>
    </row>
    <row r="4" spans="1:6" ht="15.75" thickBot="1" x14ac:dyDescent="0.3">
      <c r="A4" s="18">
        <v>5</v>
      </c>
      <c r="B4" s="19" t="s">
        <v>3</v>
      </c>
      <c r="C4" s="19" t="s">
        <v>9</v>
      </c>
      <c r="D4" s="19" t="s">
        <v>10</v>
      </c>
      <c r="E4" s="20">
        <v>432</v>
      </c>
      <c r="F4" s="21" t="s">
        <v>64</v>
      </c>
    </row>
    <row r="5" spans="1:6" ht="15.75" thickBot="1" x14ac:dyDescent="0.3">
      <c r="A5" s="18">
        <v>7</v>
      </c>
      <c r="B5" s="19" t="s">
        <v>3</v>
      </c>
      <c r="C5" s="19" t="s">
        <v>12</v>
      </c>
      <c r="D5" s="19" t="s">
        <v>10</v>
      </c>
      <c r="E5" s="20">
        <v>384</v>
      </c>
      <c r="F5" s="21" t="s">
        <v>43</v>
      </c>
    </row>
    <row r="6" spans="1:6" ht="15.75" thickBot="1" x14ac:dyDescent="0.3">
      <c r="A6" s="18">
        <v>8</v>
      </c>
      <c r="B6" s="19" t="s">
        <v>3</v>
      </c>
      <c r="C6" s="19" t="s">
        <v>13</v>
      </c>
      <c r="D6" s="19" t="s">
        <v>10</v>
      </c>
      <c r="E6" s="20">
        <v>600</v>
      </c>
      <c r="F6" s="21" t="s">
        <v>44</v>
      </c>
    </row>
    <row r="7" spans="1:6" ht="15.75" thickBot="1" x14ac:dyDescent="0.3">
      <c r="A7" s="18">
        <v>11</v>
      </c>
      <c r="B7" s="19" t="s">
        <v>15</v>
      </c>
      <c r="C7" s="19" t="s">
        <v>16</v>
      </c>
      <c r="D7" s="19" t="s">
        <v>10</v>
      </c>
      <c r="E7" s="20">
        <v>406.2</v>
      </c>
      <c r="F7" s="21" t="s">
        <v>48</v>
      </c>
    </row>
    <row r="8" spans="1:6" ht="15.75" thickBot="1" x14ac:dyDescent="0.3">
      <c r="A8" s="18">
        <v>12</v>
      </c>
      <c r="B8" s="19" t="s">
        <v>15</v>
      </c>
      <c r="C8" s="19" t="s">
        <v>17</v>
      </c>
      <c r="D8" s="19" t="s">
        <v>10</v>
      </c>
      <c r="E8" s="20">
        <v>652.20000000000005</v>
      </c>
      <c r="F8" s="21" t="s">
        <v>75</v>
      </c>
    </row>
    <row r="9" spans="1:6" ht="15.75" thickBot="1" x14ac:dyDescent="0.3">
      <c r="A9" s="18">
        <v>15</v>
      </c>
      <c r="B9" s="19" t="s">
        <v>19</v>
      </c>
      <c r="C9" s="19" t="s">
        <v>34</v>
      </c>
      <c r="D9" s="19" t="s">
        <v>10</v>
      </c>
      <c r="E9" s="20">
        <v>1560</v>
      </c>
      <c r="F9" s="21" t="s">
        <v>49</v>
      </c>
    </row>
    <row r="10" spans="1:6" ht="15.75" thickBot="1" x14ac:dyDescent="0.3">
      <c r="A10" s="18">
        <v>21</v>
      </c>
      <c r="B10" s="19" t="s">
        <v>73</v>
      </c>
      <c r="C10" s="19" t="s">
        <v>28</v>
      </c>
      <c r="D10" s="19" t="s">
        <v>10</v>
      </c>
      <c r="E10" s="20">
        <v>2000</v>
      </c>
      <c r="F10" s="21" t="s">
        <v>56</v>
      </c>
    </row>
    <row r="11" spans="1:6" ht="15.75" thickBot="1" x14ac:dyDescent="0.3">
      <c r="A11" s="18">
        <v>24</v>
      </c>
      <c r="B11" s="19" t="s">
        <v>36</v>
      </c>
      <c r="C11" s="19" t="s">
        <v>37</v>
      </c>
      <c r="D11" s="19" t="s">
        <v>76</v>
      </c>
      <c r="E11" s="20">
        <v>505</v>
      </c>
      <c r="F11" s="21" t="s">
        <v>50</v>
      </c>
    </row>
    <row r="12" spans="1:6" ht="15.75" thickBot="1" x14ac:dyDescent="0.3">
      <c r="A12" s="18">
        <v>25</v>
      </c>
      <c r="B12" s="19" t="s">
        <v>39</v>
      </c>
      <c r="C12" s="19" t="s">
        <v>38</v>
      </c>
      <c r="D12" s="19" t="s">
        <v>10</v>
      </c>
      <c r="E12" s="20">
        <v>600</v>
      </c>
      <c r="F12" s="21" t="s">
        <v>54</v>
      </c>
    </row>
    <row r="13" spans="1:6" ht="15.75" thickBot="1" x14ac:dyDescent="0.3">
      <c r="A13" s="22"/>
      <c r="B13" s="22"/>
      <c r="C13" s="22"/>
      <c r="D13" s="23" t="s">
        <v>80</v>
      </c>
      <c r="E13" s="3">
        <f>SUM(E4:E12)</f>
        <v>7139.4</v>
      </c>
      <c r="F13" s="22"/>
    </row>
    <row r="18" spans="5:5" ht="15.75" x14ac:dyDescent="0.25">
      <c r="E18" s="2"/>
    </row>
  </sheetData>
  <mergeCells count="1">
    <mergeCell ref="A2:C2"/>
  </mergeCells>
  <pageMargins left="0.7" right="0.7" top="0.75" bottom="0.75" header="0.3" footer="0.3"/>
  <pageSetup paperSize="9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opLeftCell="A46" workbookViewId="0">
      <selection activeCell="A2" sqref="A2:G18"/>
    </sheetView>
  </sheetViews>
  <sheetFormatPr defaultRowHeight="15" x14ac:dyDescent="0.25"/>
  <cols>
    <col min="1" max="1" width="3" bestFit="1" customWidth="1"/>
    <col min="2" max="2" width="30.140625" bestFit="1" customWidth="1"/>
    <col min="3" max="3" width="26.5703125" bestFit="1" customWidth="1"/>
    <col min="4" max="4" width="30" bestFit="1" customWidth="1"/>
    <col min="5" max="5" width="12" style="1" bestFit="1" customWidth="1"/>
    <col min="6" max="6" width="14.5703125" bestFit="1" customWidth="1"/>
    <col min="7" max="7" width="24.28515625" customWidth="1"/>
  </cols>
  <sheetData>
    <row r="1" spans="1:7" ht="15.75" thickBot="1" x14ac:dyDescent="0.3"/>
    <row r="2" spans="1:7" ht="27" thickBot="1" x14ac:dyDescent="0.45">
      <c r="A2" s="38" t="s">
        <v>82</v>
      </c>
      <c r="B2" s="39"/>
      <c r="C2" s="40"/>
      <c r="D2" s="4"/>
      <c r="E2" s="5"/>
      <c r="F2" s="4"/>
      <c r="G2" s="4"/>
    </row>
    <row r="3" spans="1:7" ht="23.25" thickBot="1" x14ac:dyDescent="0.3">
      <c r="A3" s="6" t="s">
        <v>32</v>
      </c>
      <c r="B3" s="6" t="s">
        <v>0</v>
      </c>
      <c r="C3" s="7" t="s">
        <v>1</v>
      </c>
      <c r="D3" s="7" t="s">
        <v>2</v>
      </c>
      <c r="E3" s="8" t="s">
        <v>84</v>
      </c>
      <c r="F3" s="7" t="s">
        <v>70</v>
      </c>
      <c r="G3" s="14" t="s">
        <v>72</v>
      </c>
    </row>
    <row r="4" spans="1:7" ht="23.25" thickBot="1" x14ac:dyDescent="0.3">
      <c r="A4" s="9">
        <v>1</v>
      </c>
      <c r="B4" s="10" t="s">
        <v>3</v>
      </c>
      <c r="C4" s="10" t="s">
        <v>4</v>
      </c>
      <c r="D4" s="10" t="s">
        <v>5</v>
      </c>
      <c r="E4" s="11">
        <v>763.95</v>
      </c>
      <c r="F4" s="12" t="s">
        <v>40</v>
      </c>
      <c r="G4" s="13" t="s">
        <v>57</v>
      </c>
    </row>
    <row r="5" spans="1:7" ht="15.75" thickBot="1" x14ac:dyDescent="0.3">
      <c r="A5" s="9">
        <v>2</v>
      </c>
      <c r="B5" s="10" t="s">
        <v>3</v>
      </c>
      <c r="C5" s="10" t="s">
        <v>6</v>
      </c>
      <c r="D5" s="10" t="s">
        <v>5</v>
      </c>
      <c r="E5" s="11">
        <v>500</v>
      </c>
      <c r="F5" s="12"/>
      <c r="G5" s="13" t="s">
        <v>62</v>
      </c>
    </row>
    <row r="6" spans="1:7" ht="23.25" thickBot="1" x14ac:dyDescent="0.3">
      <c r="A6" s="9">
        <v>3</v>
      </c>
      <c r="B6" s="10" t="s">
        <v>3</v>
      </c>
      <c r="C6" s="10" t="s">
        <v>7</v>
      </c>
      <c r="D6" s="10" t="s">
        <v>5</v>
      </c>
      <c r="E6" s="11">
        <v>672</v>
      </c>
      <c r="F6" s="12" t="s">
        <v>42</v>
      </c>
      <c r="G6" s="13" t="s">
        <v>60</v>
      </c>
    </row>
    <row r="7" spans="1:7" ht="23.25" thickBot="1" x14ac:dyDescent="0.3">
      <c r="A7" s="9">
        <v>4</v>
      </c>
      <c r="B7" s="10" t="s">
        <v>15</v>
      </c>
      <c r="C7" s="10" t="s">
        <v>8</v>
      </c>
      <c r="D7" s="10" t="s">
        <v>5</v>
      </c>
      <c r="E7" s="11">
        <v>1021.97</v>
      </c>
      <c r="F7" s="12" t="s">
        <v>47</v>
      </c>
      <c r="G7" s="13" t="s">
        <v>59</v>
      </c>
    </row>
    <row r="8" spans="1:7" ht="15.75" thickBot="1" x14ac:dyDescent="0.3">
      <c r="A8" s="9">
        <v>6</v>
      </c>
      <c r="B8" s="10" t="s">
        <v>3</v>
      </c>
      <c r="C8" s="10" t="s">
        <v>11</v>
      </c>
      <c r="D8" s="10" t="s">
        <v>5</v>
      </c>
      <c r="E8" s="11">
        <v>600</v>
      </c>
      <c r="F8" s="12" t="s">
        <v>41</v>
      </c>
      <c r="G8" s="13" t="s">
        <v>58</v>
      </c>
    </row>
    <row r="9" spans="1:7" ht="15.75" thickBot="1" x14ac:dyDescent="0.3">
      <c r="A9" s="9">
        <v>9</v>
      </c>
      <c r="B9" s="10" t="s">
        <v>3</v>
      </c>
      <c r="C9" s="10" t="s">
        <v>33</v>
      </c>
      <c r="D9" s="10" t="s">
        <v>5</v>
      </c>
      <c r="E9" s="11">
        <v>429.68</v>
      </c>
      <c r="F9" s="12" t="s">
        <v>45</v>
      </c>
      <c r="G9" s="13" t="s">
        <v>61</v>
      </c>
    </row>
    <row r="10" spans="1:7" ht="34.5" thickBot="1" x14ac:dyDescent="0.3">
      <c r="A10" s="9">
        <v>13</v>
      </c>
      <c r="B10" s="10" t="s">
        <v>15</v>
      </c>
      <c r="C10" s="10" t="s">
        <v>18</v>
      </c>
      <c r="D10" s="10" t="s">
        <v>10</v>
      </c>
      <c r="E10" s="11">
        <v>1767.17</v>
      </c>
      <c r="F10" s="12" t="s">
        <v>46</v>
      </c>
      <c r="G10" s="13" t="s">
        <v>79</v>
      </c>
    </row>
    <row r="11" spans="1:7" ht="15.75" thickBot="1" x14ac:dyDescent="0.3">
      <c r="A11" s="9">
        <v>14</v>
      </c>
      <c r="B11" s="10" t="s">
        <v>19</v>
      </c>
      <c r="C11" s="10" t="s">
        <v>6</v>
      </c>
      <c r="D11" s="10" t="s">
        <v>10</v>
      </c>
      <c r="E11" s="11">
        <v>1366.18</v>
      </c>
      <c r="F11" s="12" t="s">
        <v>65</v>
      </c>
      <c r="G11" s="13" t="s">
        <v>62</v>
      </c>
    </row>
    <row r="12" spans="1:7" ht="15.75" thickBot="1" x14ac:dyDescent="0.3">
      <c r="A12" s="9">
        <v>16</v>
      </c>
      <c r="B12" s="10" t="s">
        <v>19</v>
      </c>
      <c r="C12" s="10" t="s">
        <v>35</v>
      </c>
      <c r="D12" s="10" t="s">
        <v>22</v>
      </c>
      <c r="E12" s="11">
        <v>1091</v>
      </c>
      <c r="F12" s="12" t="s">
        <v>66</v>
      </c>
      <c r="G12" s="13" t="s">
        <v>63</v>
      </c>
    </row>
    <row r="13" spans="1:7" ht="15.75" thickBot="1" x14ac:dyDescent="0.3">
      <c r="A13" s="9">
        <v>17</v>
      </c>
      <c r="B13" s="10" t="s">
        <v>20</v>
      </c>
      <c r="C13" s="10" t="s">
        <v>21</v>
      </c>
      <c r="D13" s="10" t="s">
        <v>22</v>
      </c>
      <c r="E13" s="11">
        <v>7800</v>
      </c>
      <c r="F13" s="12" t="s">
        <v>51</v>
      </c>
      <c r="G13" s="13" t="s">
        <v>63</v>
      </c>
    </row>
    <row r="14" spans="1:7" ht="23.25" thickBot="1" x14ac:dyDescent="0.3">
      <c r="A14" s="9">
        <v>18</v>
      </c>
      <c r="B14" s="10" t="s">
        <v>20</v>
      </c>
      <c r="C14" s="10" t="s">
        <v>23</v>
      </c>
      <c r="D14" s="10" t="s">
        <v>22</v>
      </c>
      <c r="E14" s="11">
        <v>769.84</v>
      </c>
      <c r="F14" s="12" t="s">
        <v>52</v>
      </c>
      <c r="G14" s="13" t="s">
        <v>67</v>
      </c>
    </row>
    <row r="15" spans="1:7" ht="23.25" thickBot="1" x14ac:dyDescent="0.3">
      <c r="A15" s="9">
        <v>19</v>
      </c>
      <c r="B15" s="10" t="s">
        <v>24</v>
      </c>
      <c r="C15" s="10" t="s">
        <v>25</v>
      </c>
      <c r="D15" s="10" t="s">
        <v>5</v>
      </c>
      <c r="E15" s="11">
        <v>1900</v>
      </c>
      <c r="F15" s="12" t="s">
        <v>53</v>
      </c>
      <c r="G15" s="13" t="s">
        <v>74</v>
      </c>
    </row>
    <row r="16" spans="1:7" ht="23.25" thickBot="1" x14ac:dyDescent="0.3">
      <c r="A16" s="9">
        <v>20</v>
      </c>
      <c r="B16" s="10" t="s">
        <v>26</v>
      </c>
      <c r="C16" s="10" t="s">
        <v>27</v>
      </c>
      <c r="D16" s="10" t="s">
        <v>22</v>
      </c>
      <c r="E16" s="11">
        <v>10000</v>
      </c>
      <c r="F16" s="12" t="s">
        <v>55</v>
      </c>
      <c r="G16" s="13" t="s">
        <v>78</v>
      </c>
    </row>
    <row r="17" spans="1:7" ht="23.25" thickBot="1" x14ac:dyDescent="0.3">
      <c r="A17" s="9">
        <v>22</v>
      </c>
      <c r="B17" s="10" t="s">
        <v>73</v>
      </c>
      <c r="C17" s="10" t="s">
        <v>29</v>
      </c>
      <c r="D17" s="10" t="s">
        <v>10</v>
      </c>
      <c r="E17" s="11">
        <v>2000</v>
      </c>
      <c r="F17" s="12"/>
      <c r="G17" s="13" t="s">
        <v>68</v>
      </c>
    </row>
    <row r="18" spans="1:7" ht="15.75" thickBot="1" x14ac:dyDescent="0.3">
      <c r="A18" s="9">
        <v>23</v>
      </c>
      <c r="B18" s="10" t="s">
        <v>30</v>
      </c>
      <c r="C18" s="10" t="s">
        <v>31</v>
      </c>
      <c r="D18" s="10" t="s">
        <v>22</v>
      </c>
      <c r="E18" s="11">
        <v>2400</v>
      </c>
      <c r="F18" s="12" t="s">
        <v>77</v>
      </c>
      <c r="G18" s="13" t="s">
        <v>83</v>
      </c>
    </row>
    <row r="20" spans="1:7" x14ac:dyDescent="0.25">
      <c r="E20"/>
    </row>
    <row r="21" spans="1:7" x14ac:dyDescent="0.25">
      <c r="E21"/>
    </row>
    <row r="22" spans="1:7" x14ac:dyDescent="0.25">
      <c r="E22"/>
    </row>
    <row r="23" spans="1:7" x14ac:dyDescent="0.25">
      <c r="E23"/>
    </row>
    <row r="24" spans="1:7" x14ac:dyDescent="0.25">
      <c r="E24"/>
    </row>
    <row r="25" spans="1:7" x14ac:dyDescent="0.25">
      <c r="E25"/>
    </row>
    <row r="26" spans="1:7" x14ac:dyDescent="0.25">
      <c r="E26"/>
    </row>
    <row r="27" spans="1:7" x14ac:dyDescent="0.25">
      <c r="E27"/>
    </row>
    <row r="28" spans="1:7" x14ac:dyDescent="0.25">
      <c r="E28"/>
    </row>
    <row r="29" spans="1:7" x14ac:dyDescent="0.25">
      <c r="E29"/>
    </row>
    <row r="30" spans="1:7" x14ac:dyDescent="0.25">
      <c r="E30"/>
    </row>
  </sheetData>
  <mergeCells count="1">
    <mergeCell ref="A2:C2"/>
  </mergeCells>
  <pageMargins left="0.7" right="0.7" top="0.75" bottom="0.75" header="0.3" footer="0.3"/>
  <pageSetup paperSize="9" scale="94"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23" sqref="D23"/>
    </sheetView>
  </sheetViews>
  <sheetFormatPr defaultRowHeight="15" x14ac:dyDescent="0.25"/>
  <cols>
    <col min="1" max="1" width="3" bestFit="1" customWidth="1"/>
    <col min="2" max="2" width="30.140625" bestFit="1" customWidth="1"/>
    <col min="3" max="3" width="26.5703125" bestFit="1" customWidth="1"/>
    <col min="4" max="4" width="29.7109375" style="1" customWidth="1"/>
  </cols>
  <sheetData>
    <row r="1" spans="1:4" ht="15.75" thickBot="1" x14ac:dyDescent="0.3"/>
    <row r="2" spans="1:4" ht="27" thickBot="1" x14ac:dyDescent="0.45">
      <c r="A2" s="38" t="s">
        <v>85</v>
      </c>
      <c r="B2" s="39"/>
      <c r="C2" s="40"/>
      <c r="D2" s="5"/>
    </row>
    <row r="3" spans="1:4" ht="15.75" thickBot="1" x14ac:dyDescent="0.3">
      <c r="A3" s="6" t="s">
        <v>32</v>
      </c>
      <c r="B3" s="6" t="s">
        <v>0</v>
      </c>
      <c r="C3" s="7" t="s">
        <v>1</v>
      </c>
      <c r="D3" s="8" t="s">
        <v>90</v>
      </c>
    </row>
    <row r="4" spans="1:4" ht="15.75" thickBot="1" x14ac:dyDescent="0.3">
      <c r="A4" s="9" t="s">
        <v>92</v>
      </c>
      <c r="B4" s="10" t="s">
        <v>86</v>
      </c>
      <c r="C4" s="10" t="s">
        <v>89</v>
      </c>
      <c r="D4" s="11" t="s">
        <v>91</v>
      </c>
    </row>
    <row r="5" spans="1:4" ht="15.75" thickBot="1" x14ac:dyDescent="0.3">
      <c r="A5" s="9" t="s">
        <v>93</v>
      </c>
      <c r="B5" s="10" t="s">
        <v>87</v>
      </c>
      <c r="C5" s="10" t="s">
        <v>89</v>
      </c>
      <c r="D5" s="11" t="s">
        <v>91</v>
      </c>
    </row>
    <row r="6" spans="1:4" ht="15.75" thickBot="1" x14ac:dyDescent="0.3">
      <c r="A6" s="9" t="s">
        <v>94</v>
      </c>
      <c r="B6" s="10" t="s">
        <v>88</v>
      </c>
      <c r="C6" s="10" t="s">
        <v>89</v>
      </c>
      <c r="D6" s="11" t="s">
        <v>91</v>
      </c>
    </row>
    <row r="7" spans="1:4" ht="15.75" thickBot="1" x14ac:dyDescent="0.3">
      <c r="A7" s="9" t="s">
        <v>95</v>
      </c>
      <c r="B7" s="10" t="s">
        <v>98</v>
      </c>
      <c r="C7" s="10" t="s">
        <v>89</v>
      </c>
      <c r="D7" s="11" t="s">
        <v>91</v>
      </c>
    </row>
    <row r="8" spans="1:4" ht="15.75" thickBot="1" x14ac:dyDescent="0.3">
      <c r="A8" s="9" t="s">
        <v>96</v>
      </c>
      <c r="B8" s="10" t="s">
        <v>99</v>
      </c>
      <c r="C8" s="10" t="s">
        <v>89</v>
      </c>
      <c r="D8" s="11" t="s">
        <v>91</v>
      </c>
    </row>
    <row r="9" spans="1:4" ht="15.75" thickBot="1" x14ac:dyDescent="0.3">
      <c r="A9" s="9" t="s">
        <v>97</v>
      </c>
      <c r="B9" s="10" t="s">
        <v>100</v>
      </c>
      <c r="C9" s="10" t="s">
        <v>89</v>
      </c>
      <c r="D9" s="11" t="s">
        <v>91</v>
      </c>
    </row>
    <row r="10" spans="1:4" x14ac:dyDescent="0.25">
      <c r="D10"/>
    </row>
    <row r="11" spans="1:4" x14ac:dyDescent="0.25">
      <c r="D11"/>
    </row>
    <row r="12" spans="1:4" x14ac:dyDescent="0.25">
      <c r="D12"/>
    </row>
    <row r="13" spans="1:4" x14ac:dyDescent="0.25">
      <c r="D13"/>
    </row>
    <row r="14" spans="1:4" x14ac:dyDescent="0.25">
      <c r="D14"/>
    </row>
    <row r="15" spans="1:4" x14ac:dyDescent="0.25">
      <c r="D15"/>
    </row>
    <row r="16" spans="1:4" x14ac:dyDescent="0.25">
      <c r="D16"/>
    </row>
    <row r="17" spans="4:4" x14ac:dyDescent="0.25">
      <c r="D17"/>
    </row>
    <row r="18" spans="4:4" x14ac:dyDescent="0.25">
      <c r="D18"/>
    </row>
    <row r="19" spans="4:4" x14ac:dyDescent="0.25">
      <c r="D19"/>
    </row>
    <row r="20" spans="4:4" x14ac:dyDescent="0.25">
      <c r="D20"/>
    </row>
  </sheetData>
  <mergeCells count="1">
    <mergeCell ref="A2:C2"/>
  </mergeCells>
  <pageMargins left="0.7" right="0.7" top="0.75" bottom="0.75" header="0.3" footer="0.3"/>
  <pageSetup paperSize="9" orientation="landscape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9"/>
  <sheetViews>
    <sheetView workbookViewId="0">
      <selection activeCell="M24" sqref="M24"/>
    </sheetView>
  </sheetViews>
  <sheetFormatPr defaultRowHeight="15" x14ac:dyDescent="0.25"/>
  <cols>
    <col min="1" max="1" width="3" style="24" bestFit="1" customWidth="1"/>
    <col min="2" max="2" width="30.140625" style="24" bestFit="1" customWidth="1"/>
    <col min="3" max="3" width="26.5703125" style="24" bestFit="1" customWidth="1"/>
    <col min="4" max="4" width="14" style="24" hidden="1" customWidth="1"/>
    <col min="5" max="5" width="12" style="25" bestFit="1" customWidth="1"/>
    <col min="6" max="6" width="14.5703125" style="24" bestFit="1" customWidth="1"/>
    <col min="7" max="7" width="43.140625" style="24" hidden="1" customWidth="1"/>
    <col min="8" max="8" width="2.42578125" style="24" hidden="1" customWidth="1"/>
    <col min="9" max="16384" width="9.140625" style="24"/>
  </cols>
  <sheetData>
    <row r="2" spans="1:8" ht="15.75" thickBot="1" x14ac:dyDescent="0.3"/>
    <row r="3" spans="1:8" ht="15.75" thickBot="1" x14ac:dyDescent="0.3">
      <c r="A3" s="26" t="s">
        <v>32</v>
      </c>
      <c r="B3" s="26" t="s">
        <v>0</v>
      </c>
      <c r="C3" s="27" t="s">
        <v>1</v>
      </c>
      <c r="D3" s="27" t="s">
        <v>2</v>
      </c>
      <c r="E3" s="28" t="s">
        <v>71</v>
      </c>
      <c r="F3" s="27" t="s">
        <v>70</v>
      </c>
      <c r="G3" s="27" t="s">
        <v>72</v>
      </c>
      <c r="H3" s="27"/>
    </row>
    <row r="4" spans="1:8" ht="15.75" thickBot="1" x14ac:dyDescent="0.3">
      <c r="A4" s="29">
        <v>1</v>
      </c>
      <c r="B4" s="30" t="s">
        <v>3</v>
      </c>
      <c r="C4" s="30" t="s">
        <v>4</v>
      </c>
      <c r="D4" s="30" t="s">
        <v>10</v>
      </c>
      <c r="E4" s="31">
        <v>763.95</v>
      </c>
      <c r="F4" s="32" t="s">
        <v>40</v>
      </c>
      <c r="G4" s="30" t="s">
        <v>57</v>
      </c>
      <c r="H4" s="30"/>
    </row>
    <row r="5" spans="1:8" ht="15.75" thickBot="1" x14ac:dyDescent="0.3">
      <c r="A5" s="29">
        <v>2</v>
      </c>
      <c r="B5" s="30" t="s">
        <v>3</v>
      </c>
      <c r="C5" s="30" t="s">
        <v>6</v>
      </c>
      <c r="D5" s="30" t="s">
        <v>10</v>
      </c>
      <c r="E5" s="31">
        <v>500</v>
      </c>
      <c r="F5" s="32"/>
      <c r="G5" s="30" t="s">
        <v>62</v>
      </c>
      <c r="H5" s="30"/>
    </row>
    <row r="6" spans="1:8" ht="15.75" thickBot="1" x14ac:dyDescent="0.3">
      <c r="A6" s="29">
        <v>3</v>
      </c>
      <c r="B6" s="30" t="s">
        <v>3</v>
      </c>
      <c r="C6" s="30" t="s">
        <v>7</v>
      </c>
      <c r="D6" s="30" t="s">
        <v>10</v>
      </c>
      <c r="E6" s="31">
        <v>672</v>
      </c>
      <c r="F6" s="32" t="s">
        <v>42</v>
      </c>
      <c r="G6" s="30" t="s">
        <v>60</v>
      </c>
      <c r="H6" s="30"/>
    </row>
    <row r="7" spans="1:8" ht="15.75" thickBot="1" x14ac:dyDescent="0.3">
      <c r="A7" s="29">
        <v>4</v>
      </c>
      <c r="B7" s="30" t="s">
        <v>15</v>
      </c>
      <c r="C7" s="30" t="s">
        <v>8</v>
      </c>
      <c r="D7" s="30" t="s">
        <v>10</v>
      </c>
      <c r="E7" s="31">
        <v>1021.97</v>
      </c>
      <c r="F7" s="32" t="s">
        <v>47</v>
      </c>
      <c r="G7" s="30" t="s">
        <v>59</v>
      </c>
      <c r="H7" s="30"/>
    </row>
    <row r="8" spans="1:8" ht="15.75" thickBot="1" x14ac:dyDescent="0.3">
      <c r="A8" s="29">
        <v>5</v>
      </c>
      <c r="B8" s="30" t="s">
        <v>3</v>
      </c>
      <c r="C8" s="30" t="s">
        <v>9</v>
      </c>
      <c r="D8" s="30" t="s">
        <v>10</v>
      </c>
      <c r="E8" s="31">
        <v>432</v>
      </c>
      <c r="F8" s="32" t="s">
        <v>64</v>
      </c>
      <c r="G8" s="30"/>
      <c r="H8" s="30"/>
    </row>
    <row r="9" spans="1:8" ht="15.75" thickBot="1" x14ac:dyDescent="0.3">
      <c r="A9" s="29">
        <v>6</v>
      </c>
      <c r="B9" s="30" t="s">
        <v>3</v>
      </c>
      <c r="C9" s="30" t="s">
        <v>11</v>
      </c>
      <c r="D9" s="30" t="s">
        <v>10</v>
      </c>
      <c r="E9" s="31">
        <v>600</v>
      </c>
      <c r="F9" s="32" t="s">
        <v>41</v>
      </c>
      <c r="G9" s="30" t="s">
        <v>58</v>
      </c>
      <c r="H9" s="30"/>
    </row>
    <row r="10" spans="1:8" ht="15.75" thickBot="1" x14ac:dyDescent="0.3">
      <c r="A10" s="29">
        <v>7</v>
      </c>
      <c r="B10" s="30" t="s">
        <v>3</v>
      </c>
      <c r="C10" s="30" t="s">
        <v>12</v>
      </c>
      <c r="D10" s="30" t="s">
        <v>10</v>
      </c>
      <c r="E10" s="31">
        <v>384</v>
      </c>
      <c r="F10" s="32" t="s">
        <v>43</v>
      </c>
      <c r="G10" s="30"/>
      <c r="H10" s="30"/>
    </row>
    <row r="11" spans="1:8" ht="15.75" thickBot="1" x14ac:dyDescent="0.3">
      <c r="A11" s="29">
        <v>8</v>
      </c>
      <c r="B11" s="30" t="s">
        <v>3</v>
      </c>
      <c r="C11" s="30" t="s">
        <v>13</v>
      </c>
      <c r="D11" s="30" t="s">
        <v>10</v>
      </c>
      <c r="E11" s="31">
        <v>600</v>
      </c>
      <c r="F11" s="32" t="s">
        <v>44</v>
      </c>
      <c r="G11" s="30"/>
      <c r="H11" s="30"/>
    </row>
    <row r="12" spans="1:8" ht="15.75" thickBot="1" x14ac:dyDescent="0.3">
      <c r="A12" s="29">
        <v>9</v>
      </c>
      <c r="B12" s="30" t="s">
        <v>3</v>
      </c>
      <c r="C12" s="30" t="s">
        <v>33</v>
      </c>
      <c r="D12" s="30" t="s">
        <v>10</v>
      </c>
      <c r="E12" s="31">
        <v>429.68</v>
      </c>
      <c r="F12" s="32" t="s">
        <v>45</v>
      </c>
      <c r="G12" s="30" t="s">
        <v>61</v>
      </c>
      <c r="H12" s="30"/>
    </row>
    <row r="13" spans="1:8" ht="15.75" thickBot="1" x14ac:dyDescent="0.3">
      <c r="A13" s="29">
        <v>10</v>
      </c>
      <c r="B13" s="30" t="s">
        <v>3</v>
      </c>
      <c r="C13" s="30" t="s">
        <v>14</v>
      </c>
      <c r="D13" s="30" t="s">
        <v>10</v>
      </c>
      <c r="E13" s="31"/>
      <c r="F13" s="32"/>
      <c r="G13" s="30"/>
      <c r="H13" s="30"/>
    </row>
    <row r="14" spans="1:8" ht="15.75" thickBot="1" x14ac:dyDescent="0.3">
      <c r="A14" s="29">
        <v>11</v>
      </c>
      <c r="B14" s="30" t="s">
        <v>15</v>
      </c>
      <c r="C14" s="30" t="s">
        <v>16</v>
      </c>
      <c r="D14" s="30" t="s">
        <v>10</v>
      </c>
      <c r="E14" s="31">
        <v>406.2</v>
      </c>
      <c r="F14" s="32" t="s">
        <v>48</v>
      </c>
      <c r="G14" s="30"/>
      <c r="H14" s="30"/>
    </row>
    <row r="15" spans="1:8" ht="15.75" thickBot="1" x14ac:dyDescent="0.3">
      <c r="A15" s="29">
        <v>12</v>
      </c>
      <c r="B15" s="30" t="s">
        <v>15</v>
      </c>
      <c r="C15" s="30" t="s">
        <v>17</v>
      </c>
      <c r="D15" s="30" t="s">
        <v>10</v>
      </c>
      <c r="E15" s="31">
        <v>652.20000000000005</v>
      </c>
      <c r="F15" s="32" t="s">
        <v>75</v>
      </c>
      <c r="G15" s="30"/>
      <c r="H15" s="30"/>
    </row>
    <row r="16" spans="1:8" ht="15.75" thickBot="1" x14ac:dyDescent="0.3">
      <c r="A16" s="29">
        <v>13</v>
      </c>
      <c r="B16" s="30" t="s">
        <v>15</v>
      </c>
      <c r="C16" s="30" t="s">
        <v>18</v>
      </c>
      <c r="D16" s="30" t="s">
        <v>10</v>
      </c>
      <c r="E16" s="31">
        <v>1767.17</v>
      </c>
      <c r="F16" s="32" t="s">
        <v>46</v>
      </c>
      <c r="G16" s="30" t="s">
        <v>79</v>
      </c>
      <c r="H16" s="30"/>
    </row>
    <row r="17" spans="1:8" ht="15.75" thickBot="1" x14ac:dyDescent="0.3">
      <c r="A17" s="29">
        <v>14</v>
      </c>
      <c r="B17" s="30" t="s">
        <v>19</v>
      </c>
      <c r="C17" s="30" t="s">
        <v>6</v>
      </c>
      <c r="D17" s="30" t="s">
        <v>10</v>
      </c>
      <c r="E17" s="31">
        <v>1366.18</v>
      </c>
      <c r="F17" s="32" t="s">
        <v>65</v>
      </c>
      <c r="G17" s="30" t="s">
        <v>62</v>
      </c>
      <c r="H17" s="30"/>
    </row>
    <row r="18" spans="1:8" ht="15.75" thickBot="1" x14ac:dyDescent="0.3">
      <c r="A18" s="29">
        <v>15</v>
      </c>
      <c r="B18" s="30" t="s">
        <v>19</v>
      </c>
      <c r="C18" s="30" t="s">
        <v>34</v>
      </c>
      <c r="D18" s="30" t="s">
        <v>10</v>
      </c>
      <c r="E18" s="31">
        <v>1560</v>
      </c>
      <c r="F18" s="32" t="s">
        <v>49</v>
      </c>
      <c r="G18" s="30"/>
      <c r="H18" s="30"/>
    </row>
    <row r="19" spans="1:8" ht="15.75" thickBot="1" x14ac:dyDescent="0.3">
      <c r="A19" s="29">
        <v>16</v>
      </c>
      <c r="B19" s="30" t="s">
        <v>19</v>
      </c>
      <c r="C19" s="30" t="s">
        <v>35</v>
      </c>
      <c r="D19" s="30" t="s">
        <v>10</v>
      </c>
      <c r="E19" s="31">
        <v>1091</v>
      </c>
      <c r="F19" s="32" t="s">
        <v>66</v>
      </c>
      <c r="G19" s="30" t="s">
        <v>63</v>
      </c>
      <c r="H19" s="30"/>
    </row>
    <row r="20" spans="1:8" ht="15.75" thickBot="1" x14ac:dyDescent="0.3">
      <c r="A20" s="29">
        <v>17</v>
      </c>
      <c r="B20" s="30" t="s">
        <v>20</v>
      </c>
      <c r="C20" s="30" t="s">
        <v>21</v>
      </c>
      <c r="D20" s="30" t="s">
        <v>10</v>
      </c>
      <c r="E20" s="31">
        <v>7800</v>
      </c>
      <c r="F20" s="32" t="s">
        <v>51</v>
      </c>
      <c r="G20" s="30" t="s">
        <v>63</v>
      </c>
      <c r="H20" s="30"/>
    </row>
    <row r="21" spans="1:8" ht="15.75" thickBot="1" x14ac:dyDescent="0.3">
      <c r="A21" s="29">
        <v>18</v>
      </c>
      <c r="B21" s="30" t="s">
        <v>20</v>
      </c>
      <c r="C21" s="30" t="s">
        <v>23</v>
      </c>
      <c r="D21" s="30" t="s">
        <v>10</v>
      </c>
      <c r="E21" s="31">
        <v>769.84</v>
      </c>
      <c r="F21" s="32" t="s">
        <v>52</v>
      </c>
      <c r="G21" s="30" t="s">
        <v>67</v>
      </c>
      <c r="H21" s="30"/>
    </row>
    <row r="22" spans="1:8" ht="15.75" thickBot="1" x14ac:dyDescent="0.3">
      <c r="A22" s="29">
        <v>19</v>
      </c>
      <c r="B22" s="30" t="s">
        <v>24</v>
      </c>
      <c r="C22" s="30" t="s">
        <v>25</v>
      </c>
      <c r="D22" s="30" t="s">
        <v>10</v>
      </c>
      <c r="E22" s="31">
        <v>1900</v>
      </c>
      <c r="F22" s="32" t="s">
        <v>53</v>
      </c>
      <c r="G22" s="30" t="s">
        <v>74</v>
      </c>
      <c r="H22" s="30"/>
    </row>
    <row r="23" spans="1:8" ht="15.75" thickBot="1" x14ac:dyDescent="0.3">
      <c r="A23" s="29">
        <v>20</v>
      </c>
      <c r="B23" s="30" t="s">
        <v>26</v>
      </c>
      <c r="C23" s="30" t="s">
        <v>27</v>
      </c>
      <c r="D23" s="30" t="s">
        <v>10</v>
      </c>
      <c r="E23" s="31">
        <v>10000</v>
      </c>
      <c r="F23" s="32" t="s">
        <v>55</v>
      </c>
      <c r="G23" s="30" t="s">
        <v>78</v>
      </c>
      <c r="H23" s="30"/>
    </row>
    <row r="24" spans="1:8" ht="15.75" thickBot="1" x14ac:dyDescent="0.3">
      <c r="A24" s="29">
        <v>21</v>
      </c>
      <c r="B24" s="30" t="s">
        <v>73</v>
      </c>
      <c r="C24" s="30" t="s">
        <v>28</v>
      </c>
      <c r="D24" s="30" t="s">
        <v>10</v>
      </c>
      <c r="E24" s="31">
        <v>2000</v>
      </c>
      <c r="F24" s="32" t="s">
        <v>56</v>
      </c>
      <c r="G24" s="30"/>
      <c r="H24" s="30"/>
    </row>
    <row r="25" spans="1:8" ht="15.75" thickBot="1" x14ac:dyDescent="0.3">
      <c r="A25" s="29">
        <v>22</v>
      </c>
      <c r="B25" s="30" t="s">
        <v>73</v>
      </c>
      <c r="C25" s="30" t="s">
        <v>29</v>
      </c>
      <c r="D25" s="30" t="s">
        <v>10</v>
      </c>
      <c r="E25" s="31"/>
      <c r="F25" s="32"/>
      <c r="G25" s="30" t="s">
        <v>68</v>
      </c>
      <c r="H25" s="30"/>
    </row>
    <row r="26" spans="1:8" ht="15.75" thickBot="1" x14ac:dyDescent="0.3">
      <c r="A26" s="29">
        <v>23</v>
      </c>
      <c r="B26" s="30" t="s">
        <v>30</v>
      </c>
      <c r="C26" s="30" t="s">
        <v>31</v>
      </c>
      <c r="D26" s="30" t="s">
        <v>10</v>
      </c>
      <c r="E26" s="31">
        <v>2400</v>
      </c>
      <c r="F26" s="32" t="s">
        <v>77</v>
      </c>
      <c r="G26" s="30" t="s">
        <v>69</v>
      </c>
      <c r="H26" s="30"/>
    </row>
    <row r="27" spans="1:8" ht="15.75" thickBot="1" x14ac:dyDescent="0.3">
      <c r="A27" s="29">
        <v>24</v>
      </c>
      <c r="B27" s="30" t="s">
        <v>36</v>
      </c>
      <c r="C27" s="30" t="s">
        <v>37</v>
      </c>
      <c r="D27" s="30" t="s">
        <v>10</v>
      </c>
      <c r="E27" s="31">
        <v>505</v>
      </c>
      <c r="F27" s="32" t="s">
        <v>50</v>
      </c>
      <c r="G27" s="30"/>
      <c r="H27" s="30"/>
    </row>
    <row r="28" spans="1:8" ht="15.75" thickBot="1" x14ac:dyDescent="0.3">
      <c r="A28" s="29">
        <v>25</v>
      </c>
      <c r="B28" s="30" t="s">
        <v>39</v>
      </c>
      <c r="C28" s="30" t="s">
        <v>38</v>
      </c>
      <c r="D28" s="30" t="s">
        <v>10</v>
      </c>
      <c r="E28" s="31">
        <v>600</v>
      </c>
      <c r="F28" s="32" t="s">
        <v>54</v>
      </c>
      <c r="G28" s="30"/>
      <c r="H28" s="30"/>
    </row>
    <row r="29" spans="1:8" ht="15.75" thickBot="1" x14ac:dyDescent="0.3"/>
    <row r="30" spans="1:8" ht="15.75" thickBot="1" x14ac:dyDescent="0.3">
      <c r="E30" s="33">
        <f>SUM(E4:E28)</f>
        <v>38221.19</v>
      </c>
    </row>
    <row r="33" spans="5:5" x14ac:dyDescent="0.25">
      <c r="E33" s="25">
        <f>E8+E10+E11+E14+E15+E18+E24+E27+E28</f>
        <v>7139.4</v>
      </c>
    </row>
    <row r="35" spans="5:5" ht="15.75" x14ac:dyDescent="0.25">
      <c r="E35" s="34">
        <v>15787</v>
      </c>
    </row>
    <row r="39" spans="5:5" x14ac:dyDescent="0.25">
      <c r="E39" s="25">
        <f>E35-E33</f>
        <v>8647.6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tutti</vt:lpstr>
      <vt:lpstr>locazione</vt:lpstr>
      <vt:lpstr>COMPENSAZIONE</vt:lpstr>
      <vt:lpstr>Foglio1</vt:lpstr>
      <vt:lpstr>Foglio2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2024-05-07T11:11:18Z</dcterms:modified>
</cp:coreProperties>
</file>